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1b43a7a339478c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Сводка" sheetId="1" r:id="R649b1cb0053d4664"/>
    <x:sheet name="Матрица навыков" sheetId="2" r:id="Rb01ffd2485d74694"/>
    <x:sheet name="План обучения" sheetId="3" r:id="Reb144109dd6f44e0"/>
  </x:sheets>
  <x:calcPr calcMode="auto" fullCalcOnLoad="1"/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#,##0"/>
    <x:numFmt numFmtId="201" formatCode="0%"/>
    <x:numFmt numFmtId="202" formatCode="yyyy-mm-dd"/>
  </x:numFmts>
  <x:fonts count="7">
    <x:font>
      <x:sz val="11"/>
      <x:name val="Carlito"/>
    </x:font>
    <x:font>
      <x:sz val="10"/>
      <x:color rgb="FF26352E"/>
      <x:name val="Arial"/>
    </x:font>
    <x:font>
      <x:b/>
      <x:sz val="15"/>
      <x:color rgb="FF28483A"/>
      <x:name val="Arial"/>
    </x:font>
    <x:font>
      <x:sz val="10"/>
      <x:color rgb="FF63736A"/>
      <x:name val="Arial"/>
    </x:font>
    <x:font>
      <x:i/>
      <x:sz val="9"/>
      <x:color rgb="FF63736A"/>
      <x:name val="Arial"/>
    </x:font>
    <x:font>
      <x:b/>
      <x:sz val="11"/>
      <x:color rgb="FF28483A"/>
      <x:name val="Arial"/>
    </x:font>
    <x:font>
      <x:b/>
      <x:sz val="10"/>
      <x:color rgb="FFFFFFFF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F6F8F6"/>
      </x:patternFill>
    </x:fill>
    <x:fill>
      <x:patternFill patternType="solid">
        <x:fgColor rgb="FFE8F1EB"/>
      </x:patternFill>
    </x:fill>
    <x:fill>
      <x:patternFill patternType="solid">
        <x:fgColor rgb="FF28483A"/>
      </x:patternFill>
    </x:fill>
    <x:fill>
      <x:patternFill patternType="solid">
        <x:fgColor rgb="FFFFF2CC"/>
      </x:patternFill>
    </x:fill>
  </x:fills>
  <x:borders count="5">
    <x:border>
      <x:left/>
      <x:right/>
      <x:top/>
      <x:bottom/>
      <x:diagonal/>
    </x:border>
    <x:border>
      <x:left/>
      <x:right/>
      <x:top/>
      <x:bottom style="thin">
        <x:color rgb="FFD5DED8"/>
      </x:bottom>
      <x:diagonal/>
    </x:border>
    <x:border>
      <x:left/>
      <x:right/>
      <x:top/>
      <x:bottom style="thin">
        <x:color rgb="FFFFFFFF"/>
      </x:bottom>
      <x:diagonal/>
    </x:border>
    <x:border>
      <x:left/>
      <x:right/>
      <x:top style="thin">
        <x:color rgb="FFD5DED8"/>
      </x:top>
      <x:bottom style="thin">
        <x:color rgb="FFD5DED8"/>
      </x:bottom>
      <x:diagonal/>
    </x:border>
    <x:border>
      <x:left/>
      <x:right/>
      <x:top style="thin">
        <x:color rgb="FFD5DED8"/>
      </x:top>
      <x:bottom/>
      <x:diagonal/>
    </x:border>
  </x:borders>
  <x:cellStyleXfs count="1">
    <x:xf numFmtId="0" fontId="0" fillId="0" borderId="0"/>
  </x:cellStyleXfs>
  <x:cellXfs count="41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3" fillId="0" borderId="0" xfId="0" applyNumberFormat="1" applyFont="1" applyFill="1" applyBorder="1"/>
    <x:xf numFmtId="0" fontId="2" fillId="0" borderId="1" xfId="0" applyNumberFormat="1" applyFont="1" applyFill="1" applyBorder="1"/>
    <x:xf numFmtId="0" fontId="2" fillId="0" borderId="1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/>
    </x:xf>
    <x:xf numFmtId="0" fontId="5" fillId="3" borderId="0" xfId="0" applyNumberFormat="1" applyFont="1" applyFill="1" applyBorder="1" applyAlignment="1">
      <x:alignment vertical="center"/>
    </x:xf>
    <x:xf numFmtId="200" fontId="5" fillId="3" borderId="0" xfId="0" applyNumberFormat="1" applyFont="1" applyFill="1" applyBorder="1" applyAlignment="1">
      <x:alignment vertical="center"/>
    </x:xf>
    <x:xf numFmtId="201" fontId="1" fillId="0" borderId="0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vertical="center"/>
    </x:xf>
    <x:xf numFmtId="0" fontId="6" fillId="4" borderId="0" xfId="0" applyNumberFormat="1" applyFont="1" applyFill="1" applyBorder="1" applyAlignment="1">
      <x:alignment vertical="center"/>
    </x:xf>
    <x:xf numFmtId="0" fontId="6" fillId="4" borderId="2" xfId="0" applyNumberFormat="1" applyFont="1" applyFill="1" applyBorder="1" applyAlignment="1">
      <x:alignment vertical="center"/>
    </x:xf>
    <x:xf numFmtId="0" fontId="6" fillId="4" borderId="2" xfId="0" applyNumberFormat="1" applyFont="1" applyFill="1" applyBorder="1" applyAlignment="1">
      <x:alignment vertical="center" wrapText="1"/>
    </x:xf>
    <x:xf numFmtId="0" fontId="6" fillId="4" borderId="2" xfId="0" applyNumberFormat="1" applyFont="1" applyFill="1" applyBorder="1" applyAlignment="1">
      <x:alignment horizontal="center" vertical="center" wrapText="1"/>
    </x:xf>
    <x:xf numFmtId="0" fontId="1" fillId="5" borderId="0" xfId="0" applyNumberFormat="1" applyFont="1" applyFill="1" applyBorder="1" applyAlignment="1">
      <x:alignment vertical="center"/>
    </x:xf>
    <x:xf numFmtId="200" fontId="1" fillId="5" borderId="0" xfId="0" applyNumberFormat="1" applyFont="1" applyFill="1" applyBorder="1" applyAlignment="1">
      <x:alignment vertical="center"/>
    </x:xf>
    <x:xf numFmtId="200" fontId="1" fillId="3" borderId="0" xfId="0" applyNumberFormat="1" applyFont="1" applyFill="1" applyBorder="1" applyAlignment="1">
      <x:alignment vertical="center"/>
    </x:xf>
    <x:xf numFmtId="201" fontId="1" fillId="3" borderId="0" xfId="0" applyNumberFormat="1" applyFont="1" applyFill="1" applyBorder="1" applyAlignment="1">
      <x:alignment vertical="center"/>
    </x:xf>
    <x:xf numFmtId="0" fontId="6" fillId="4" borderId="1" xfId="0" applyNumberFormat="1" applyFont="1" applyFill="1" applyBorder="1" applyAlignment="1">
      <x:alignment horizontal="center" vertical="center" wrapText="1"/>
    </x:xf>
    <x:xf numFmtId="0" fontId="1" fillId="0" borderId="3" xfId="0" applyNumberFormat="1" applyFont="1" applyFill="1" applyBorder="1" applyAlignment="1">
      <x:alignment vertical="center"/>
    </x:xf>
    <x:xf numFmtId="200" fontId="1" fillId="5" borderId="3" xfId="0" applyNumberFormat="1" applyFont="1" applyFill="1" applyBorder="1" applyAlignment="1">
      <x:alignment vertical="center"/>
    </x:xf>
    <x:xf numFmtId="200" fontId="1" fillId="3" borderId="3" xfId="0" applyNumberFormat="1" applyFont="1" applyFill="1" applyBorder="1" applyAlignment="1">
      <x:alignment vertical="center"/>
    </x:xf>
    <x:xf numFmtId="201" fontId="1" fillId="3" borderId="3" xfId="0" applyNumberFormat="1" applyFont="1" applyFill="1" applyBorder="1" applyAlignment="1">
      <x:alignment vertical="center"/>
    </x:xf>
    <x:xf numFmtId="0" fontId="1" fillId="0" borderId="4" xfId="0" applyNumberFormat="1" applyFont="1" applyFill="1" applyBorder="1" applyAlignment="1">
      <x:alignment vertical="center"/>
    </x:xf>
    <x:xf numFmtId="200" fontId="1" fillId="5" borderId="4" xfId="0" applyNumberFormat="1" applyFont="1" applyFill="1" applyBorder="1" applyAlignment="1">
      <x:alignment vertical="center"/>
    </x:xf>
    <x:xf numFmtId="200" fontId="1" fillId="3" borderId="4" xfId="0" applyNumberFormat="1" applyFont="1" applyFill="1" applyBorder="1" applyAlignment="1">
      <x:alignment vertical="center"/>
    </x:xf>
    <x:xf numFmtId="201" fontId="1" fillId="3" borderId="4" xfId="0" applyNumberFormat="1" applyFont="1" applyFill="1" applyBorder="1" applyAlignment="1">
      <x:alignment vertical="center"/>
    </x:xf>
    <x:xf numFmtId="0" fontId="1" fillId="5" borderId="1" xfId="0" applyNumberFormat="1" applyFont="1" applyFill="1" applyBorder="1" applyAlignment="1">
      <x:alignment vertical="center"/>
    </x:xf>
    <x:xf numFmtId="0" fontId="1" fillId="5" borderId="3" xfId="0" applyNumberFormat="1" applyFont="1" applyFill="1" applyBorder="1" applyAlignment="1">
      <x:alignment vertical="center"/>
    </x:xf>
    <x:xf numFmtId="0" fontId="1" fillId="5" borderId="4" xfId="0" applyNumberFormat="1" applyFont="1" applyFill="1" applyBorder="1" applyAlignment="1">
      <x:alignment vertical="center"/>
    </x:xf>
    <x:xf numFmtId="0" fontId="1" fillId="5" borderId="0" xfId="0" applyNumberFormat="1" applyFont="1" applyFill="1" applyBorder="1" applyAlignment="1">
      <x:alignment vertical="center" wrapText="1"/>
    </x:xf>
    <x:xf numFmtId="202" fontId="1" fillId="5" borderId="0" xfId="0" applyNumberFormat="1" applyFont="1" applyFill="1" applyBorder="1" applyAlignment="1">
      <x:alignment vertical="center" wrapText="1"/>
    </x:xf>
    <x:xf numFmtId="0" fontId="1" fillId="0" borderId="0" xfId="0" applyNumberFormat="1" applyFont="1" applyFill="1" applyBorder="1" applyAlignment="1">
      <x:alignment vertical="center" wrapText="1"/>
    </x:xf>
    <x:xf numFmtId="0" fontId="1" fillId="5" borderId="3" xfId="0" applyNumberFormat="1" applyFont="1" applyFill="1" applyBorder="1" applyAlignment="1">
      <x:alignment vertical="center" wrapText="1"/>
    </x:xf>
    <x:xf numFmtId="0" fontId="1" fillId="5" borderId="4" xfId="0" applyNumberFormat="1" applyFont="1" applyFill="1" applyBorder="1" applyAlignment="1">
      <x:alignment vertical="center" wrapText="1"/>
    </x:xf>
  </x:cellXfs>
  <x:cellStyles count="1">
    <x:cellStyle name="Normal" xfId="0"/>
  </x:cellStyles>
  <x:dxfs count="8">
    <x:dxf>
      <x:font>
        <x:b/>
        <x:color rgb="FF991B1B"/>
      </x:font>
      <x:fill>
        <x:patternFill patternType="solid">
          <x:bgColor rgb="FFFEE2E2"/>
        </x:patternFill>
      </x:fill>
    </x:dxf>
    <x:dxf>
      <x:font>
        <x:color rgb="FF92400E"/>
      </x:font>
      <x:fill>
        <x:patternFill patternType="solid">
          <x:bgColor rgb="FFFEF3C7"/>
        </x:patternFill>
      </x:fill>
    </x:dxf>
    <x:dxf>
      <x:font>
        <x:color rgb="FF991B1B"/>
      </x:font>
      <x:fill>
        <x:patternFill patternType="solid">
          <x:bgColor rgb="FFFEE2E2"/>
        </x:patternFill>
      </x:fill>
    </x:dxf>
    <x:dxf>
      <x:font>
        <x:color rgb="FF92400E"/>
      </x:font>
      <x:fill>
        <x:patternFill patternType="solid">
          <x:bgColor rgb="FFFEF3C7"/>
        </x:patternFill>
      </x:fill>
    </x:dxf>
    <x:dxf>
      <x:font>
        <x:color rgb="FF28483A"/>
      </x:font>
      <x:fill>
        <x:patternFill patternType="solid">
          <x:bgColor rgb="FFE8F1EB"/>
        </x:patternFill>
      </x:fill>
    </x:dxf>
    <x:dxf>
      <x:font>
        <x:b/>
        <x:color rgb="FF1F4E78"/>
      </x:font>
      <x:fill>
        <x:patternFill patternType="solid">
          <x:bgColor rgb="FFDDEBF7"/>
        </x:patternFill>
      </x:fill>
    </x:dxf>
    <x:dxf>
      <x:font>
        <x:b/>
        <x:color rgb="FF28483A"/>
      </x:font>
      <x:fill>
        <x:patternFill patternType="solid">
          <x:bgColor rgb="FFE8F1EB"/>
        </x:patternFill>
      </x:fill>
    </x:dxf>
    <x:dxf>
      <x:font>
        <x:color rgb="FF92400E"/>
      </x:font>
      <x:fill>
        <x:patternFill patternType="solid">
          <x:bgColor rgb="FFFEF3C7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19985476e6a4566" /><Relationship Type="http://schemas.openxmlformats.org/officeDocument/2006/relationships/theme" Target="/xl/theme/theme1.xml" Id="R09ceb013fe1240fa" /><Relationship Type="http://schemas.openxmlformats.org/officeDocument/2006/relationships/sharedStrings" Target="/xl/sharedStrings.xml" Id="R83d65cf9b97a458f" /><Relationship Type="http://schemas.openxmlformats.org/officeDocument/2006/relationships/worksheet" Target="/xl/worksheets/sheet1.xml" Id="R649b1cb0053d4664" /><Relationship Type="http://schemas.openxmlformats.org/officeDocument/2006/relationships/worksheet" Target="/xl/worksheets/sheet2.xml" Id="Rb01ffd2485d74694" /><Relationship Type="http://schemas.openxmlformats.org/officeDocument/2006/relationships/worksheet" Target="/xl/worksheets/sheet3.xml" Id="Reb144109dd6f44e0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5" hidden="0" customWidth="1"/>
    <x:col min="2" max="2" width="24" hidden="0" customWidth="1"/>
    <x:col min="3" max="3" width="18" hidden="0" customWidth="1"/>
    <x:col min="4" max="4" width="20" hidden="0" customWidth="1"/>
    <x:col min="5" max="5" width="18" hidden="0" customWidth="1"/>
  </x:cols>
  <x:sheetData>
    <x:row r="1">
      <x:c r="A1" s="5" t="str">
        <x:v>Таблица навыков и взаимозаменяемости</x:v>
      </x:c>
      <x:c r="B1" s="6"/>
      <x:c r="C1" s="6"/>
      <x:c r="D1" s="6"/>
      <x:c r="E1" s="6"/>
    </x:row>
    <x:row r="2">
      <x:c r="A2" s="7" t="str">
        <x:v>Отслеживайте уровни навыков команды, целевое покрытие и планы обучения смежным задачам.</x:v>
      </x:c>
      <x:c r="B2" s="6"/>
      <x:c r="C2" s="6"/>
      <x:c r="D2" s="6"/>
      <x:c r="E2" s="6"/>
    </x:row>
    <x:row r="3" ht="52" customHeight="1">
      <x:c r="A3" s="10" t="str">
        <x:v>Данные примера</x:v>
      </x:c>
      <x:c r="B3" s="10" t="str">
        <x:v>Жёлтые ячейки можно редактировать. Сотрудники с уровнем 2 и выше считаются готовыми.</x:v>
      </x:c>
      <x:c r="C3" s="6"/>
      <x:c r="D3" s="6"/>
      <x:c r="E3" s="6"/>
    </x:row>
    <x:row r="4">
      <x:c r="A4" s="6"/>
      <x:c r="B4" s="6"/>
      <x:c r="C4" s="6"/>
      <x:c r="D4" s="6"/>
      <x:c r="E4" s="6"/>
    </x:row>
    <x:row r="5">
      <x:c r="A5" s="6" t="str">
        <x:v>Сотрудники команды</x:v>
      </x:c>
      <x:c r="B5" s="13" t="n">
        <x:f>COUNTA('Матрица навыков'!A6:A15)</x:f>
        <x:v>10</x:v>
      </x:c>
      <x:c r="C5" s="6"/>
      <x:c r="D5" s="6" t="str">
        <x:v>Навыки ниже цели</x:v>
      </x:c>
      <x:c r="E5" s="6" t="n">
        <x:f>COUNTIF(D11:D16,"&gt;0")</x:f>
        <x:v>5</x:v>
      </x:c>
    </x:row>
    <x:row r="6">
      <x:c r="A6" s="6"/>
      <x:c r="B6" s="6"/>
      <x:c r="C6" s="6"/>
      <x:c r="D6" s="6"/>
      <x:c r="E6" s="6"/>
    </x:row>
    <x:row r="7" ht="31" customHeight="1">
      <x:c r="A7" s="6" t="str">
        <x:v>Активные планы обучения</x:v>
      </x:c>
      <x:c r="B7" s="6" t="n">
        <x:f>COUNTIF('План обучения'!G6:G20,"Запланировано")+COUNTIF('План обучения'!G6:G20,"В процессе")</x:f>
        <x:v>2</x:v>
      </x:c>
      <x:c r="C7" s="6"/>
      <x:c r="D7" s="38" t="str">
        <x:v>Доля завершённых планов</x:v>
      </x:c>
      <x:c r="E7" s="14" t="n">
        <x:f>IF(COUNTA('План обучения'!A6:A20)=0,"",COUNTIF('План обучения'!G6:G20,"Завершено")/COUNTA('План обучения'!A6:A20))</x:f>
        <x:v>0.3333333333333333</x:v>
      </x:c>
    </x:row>
    <x:row r="8">
      <x:c r="A8" s="6"/>
      <x:c r="B8" s="6"/>
      <x:c r="C8" s="6"/>
      <x:c r="D8" s="6"/>
      <x:c r="E8" s="6"/>
    </x:row>
    <x:row r="9">
      <x:c r="A9" s="6"/>
      <x:c r="B9" s="6"/>
      <x:c r="C9" s="6"/>
      <x:c r="D9" s="6"/>
      <x:c r="E9" s="6"/>
    </x:row>
    <x:row r="10" ht="44" customHeight="1">
      <x:c r="A10" s="24" t="str">
        <x:v>Навык</x:v>
      </x:c>
      <x:c r="B10" s="24" t="str">
        <x:v>Целевое число самостоятельных сотрудников</x:v>
      </x:c>
      <x:c r="C10" s="24" t="str">
        <x:v>Готовы сейчас</x:v>
      </x:c>
      <x:c r="D10" s="24" t="str">
        <x:v>Дефицит</x:v>
      </x:c>
      <x:c r="E10" s="24" t="str">
        <x:v>Покрытие</x:v>
      </x:c>
    </x:row>
    <x:row r="11">
      <x:c r="A11" s="25" t="str">
        <x:v>Комплектация заказов</x:v>
      </x:c>
      <x:c r="B11" s="26" t="n">
        <x:v>8</x:v>
      </x:c>
      <x:c r="C11" s="27" t="n">
        <x:f>COUNTIF('Матрица навыков'!D6:D15,"Самостоятельно")+COUNTIF('Матрица навыков'!D6:D15,"Может обучать")</x:f>
        <x:v>7</x:v>
      </x:c>
      <x:c r="D11" s="27" t="n">
        <x:f>MAX(0,B11-C11)</x:f>
        <x:v>1</x:v>
      </x:c>
      <x:c r="E11" s="28" t="n">
        <x:f>IF(B11=0,"",C11/B11)</x:f>
        <x:v>0.875</x:v>
      </x:c>
    </x:row>
    <x:row r="12">
      <x:c r="A12" s="25" t="str">
        <x:v>Упаковка</x:v>
      </x:c>
      <x:c r="B12" s="26" t="n">
        <x:v>7</x:v>
      </x:c>
      <x:c r="C12" s="27" t="n">
        <x:f>COUNTIF('Матрица навыков'!E6:E15,"Самостоятельно")+COUNTIF('Матрица навыков'!E6:E15,"Может обучать")</x:f>
        <x:v>7</x:v>
      </x:c>
      <x:c r="D12" s="27" t="n">
        <x:f>MAX(0,B12-C12)</x:f>
        <x:v>0</x:v>
      </x:c>
      <x:c r="E12" s="28" t="n">
        <x:f>IF(B12=0,"",C12/B12)</x:f>
        <x:v>1</x:v>
      </x:c>
    </x:row>
    <x:row r="13">
      <x:c r="A13" s="25" t="str">
        <x:v>Приёмка поставок</x:v>
      </x:c>
      <x:c r="B13" s="26" t="n">
        <x:v>6</x:v>
      </x:c>
      <x:c r="C13" s="27" t="n">
        <x:f>COUNTIF('Матрица навыков'!F6:F15,"Самостоятельно")+COUNTIF('Матрица навыков'!F6:F15,"Может обучать")</x:f>
        <x:v>5</x:v>
      </x:c>
      <x:c r="D13" s="27" t="n">
        <x:f>MAX(0,B13-C13)</x:f>
        <x:v>1</x:v>
      </x:c>
      <x:c r="E13" s="28" t="n">
        <x:f>IF(B13=0,"",C13/B13)</x:f>
        <x:v>0.8333333333333334</x:v>
      </x:c>
    </x:row>
    <x:row r="14">
      <x:c r="A14" s="25" t="str">
        <x:v>Управление запасами</x:v>
      </x:c>
      <x:c r="B14" s="26" t="n">
        <x:v>4</x:v>
      </x:c>
      <x:c r="C14" s="27" t="n">
        <x:f>COUNTIF('Матрица навыков'!G6:G15,"Самостоятельно")+COUNTIF('Матрица навыков'!G6:G15,"Может обучать")</x:f>
        <x:v>3</x:v>
      </x:c>
      <x:c r="D14" s="27" t="n">
        <x:f>MAX(0,B14-C14)</x:f>
        <x:v>1</x:v>
      </x:c>
      <x:c r="E14" s="28" t="n">
        <x:f>IF(B14=0,"",C14/B14)</x:f>
        <x:v>0.75</x:v>
      </x:c>
    </x:row>
    <x:row r="15">
      <x:c r="A15" s="25" t="str">
        <x:v>Проверка качества</x:v>
      </x:c>
      <x:c r="B15" s="26" t="n">
        <x:v>6</x:v>
      </x:c>
      <x:c r="C15" s="27" t="n">
        <x:f>COUNTIF('Матрица навыков'!H6:H15,"Самостоятельно")+COUNTIF('Матрица навыков'!H6:H15,"Может обучать")</x:f>
        <x:v>5</x:v>
      </x:c>
      <x:c r="D15" s="27" t="n">
        <x:f>MAX(0,B15-C15)</x:f>
        <x:v>1</x:v>
      </x:c>
      <x:c r="E15" s="28" t="n">
        <x:f>IF(B15=0,"",C15/B15)</x:f>
        <x:v>0.8333333333333334</x:v>
      </x:c>
    </x:row>
    <x:row r="16">
      <x:c r="A16" s="29" t="str">
        <x:v>Обработка возвратов</x:v>
      </x:c>
      <x:c r="B16" s="30" t="n">
        <x:v>6</x:v>
      </x:c>
      <x:c r="C16" s="31" t="n">
        <x:f>COUNTIF('Матрица навыков'!I6:I15,"Самостоятельно")+COUNTIF('Матрица навыков'!I6:I15,"Может обучать")</x:f>
        <x:v>5</x:v>
      </x:c>
      <x:c r="D16" s="31" t="n">
        <x:f>MAX(0,B16-C16)</x:f>
        <x:v>1</x:v>
      </x:c>
      <x:c r="E16" s="32" t="n">
        <x:f>IF(B16=0,"",C16/B16)</x:f>
        <x:v>0.8333333333333334</x:v>
      </x:c>
    </x:row>
    <x:row r="17">
      <x:c r="A17" s="6"/>
      <x:c r="B17" s="6"/>
      <x:c r="C17" s="6"/>
      <x:c r="D17" s="6"/>
      <x:c r="E17" s="6"/>
    </x:row>
    <x:row r="18" ht="40" customHeight="1">
      <x:c r="A18" s="10" t="str">
        <x:v>Описание уровней</x:v>
      </x:c>
      <x:c r="B18" s="10" t="str">
        <x:v>Не обучен → Обучается → Самостоятельно → Может обучать</x:v>
      </x:c>
      <x:c r="C18" s="6"/>
      <x:c r="D18" s="6"/>
      <x:c r="E18" s="6"/>
    </x:row>
    <x:row r="19" ht="64" customHeight="1">
      <x:c r="A19" s="10" t="str">
        <x:v>Задайте цели команды в жёлтых ячейках. В покрытие входят уровни «Самостоятельно» и «Может обучать».</x:v>
      </x:c>
      <x:c r="B19" s="10"/>
      <x:c r="C19" s="10"/>
      <x:c r="D19" s="10"/>
      <x:c r="E19" s="10"/>
    </x:row>
  </x:sheetData>
  <x:conditionalFormatting sqref="D11:D16">
    <x:cfRule type="cellIs" dxfId="0" priority="1" operator="greaterThan">
      <x:formula>0</x:formula>
    </x:cfRule>
  </x:conditionalFormatting>
  <x:conditionalFormatting sqref="E11:E16">
    <x:cfRule type="cellIs" dxfId="1" priority="2" operator="lessThan">
      <x:formula>1</x:formula>
    </x:cfRule>
  </x:conditionalFormatting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18" hidden="0" customWidth="1"/>
    <x:col min="2" max="2" width="17" hidden="0" customWidth="1"/>
    <x:col min="3" max="3" width="13" hidden="0" customWidth="1"/>
    <x:col min="4" max="4" width="19" hidden="0" customWidth="1"/>
    <x:col min="5" max="5" width="19" hidden="0" customWidth="1"/>
    <x:col min="6" max="6" width="19" hidden="0" customWidth="1"/>
    <x:col min="7" max="7" width="19" hidden="0" customWidth="1"/>
    <x:col min="8" max="8" width="19" hidden="0" customWidth="1"/>
    <x:col min="9" max="9" width="19" hidden="0" customWidth="1"/>
  </x:cols>
  <x:sheetData>
    <x:row r="1">
      <x:c r="A1" s="5" t="str">
        <x:v>Матрица навыков</x:v>
      </x:c>
      <x:c r="B1" s="6"/>
      <x:c r="C1" s="6"/>
      <x:c r="D1" s="6"/>
      <x:c r="E1" s="6"/>
      <x:c r="F1" s="6"/>
      <x:c r="G1" s="6"/>
      <x:c r="H1" s="6"/>
      <x:c r="I1" s="6"/>
    </x:row>
    <x:row r="2">
      <x:c r="A2" s="7" t="str">
        <x:v>Отмечайте уровень каждого сотрудника по навыкам. Выбирайте уровни в выпадающих списках жёлтых ячеек.</x:v>
      </x:c>
      <x:c r="B2" s="6"/>
      <x:c r="C2" s="6"/>
      <x:c r="D2" s="6"/>
      <x:c r="E2" s="6"/>
      <x:c r="F2" s="6"/>
      <x:c r="G2" s="6"/>
      <x:c r="H2" s="6"/>
      <x:c r="I2" s="6"/>
    </x:row>
    <x:row r="3" ht="64" customHeight="1">
      <x:c r="A3" s="10" t="str">
        <x:v>Пример состава команды</x:v>
      </x:c>
      <x:c r="B3" s="10" t="str">
        <x:v>Перед использованием замените коды сотрудников, роли и смены.</x:v>
      </x:c>
      <x:c r="C3" s="6"/>
      <x:c r="D3" s="6"/>
      <x:c r="E3" s="6"/>
      <x:c r="F3" s="6"/>
      <x:c r="G3" s="6"/>
      <x:c r="H3" s="6"/>
      <x:c r="I3" s="6"/>
    </x:row>
    <x:row r="4">
      <x:c r="A4" s="6"/>
      <x:c r="B4" s="6"/>
      <x:c r="C4" s="6"/>
      <x:c r="D4" s="6"/>
      <x:c r="E4" s="6"/>
      <x:c r="F4" s="6"/>
      <x:c r="G4" s="6"/>
      <x:c r="H4" s="6"/>
      <x:c r="I4" s="6"/>
    </x:row>
    <x:row r="5" ht="38" customHeight="1">
      <x:c r="A5" s="19" t="str">
        <x:v>Код сотрудника</x:v>
      </x:c>
      <x:c r="B5" s="19" t="str">
        <x:v>Роль</x:v>
      </x:c>
      <x:c r="C5" s="19" t="str">
        <x:v>Смена</x:v>
      </x:c>
      <x:c r="D5" s="19" t="str">
        <x:v>Комплектация заказов</x:v>
      </x:c>
      <x:c r="E5" s="19" t="str">
        <x:v>Упаковка</x:v>
      </x:c>
      <x:c r="F5" s="19" t="str">
        <x:v>Приёмка поставок</x:v>
      </x:c>
      <x:c r="G5" s="19" t="str">
        <x:v>Управление запасами</x:v>
      </x:c>
      <x:c r="H5" s="19" t="str">
        <x:v>Проверка качества</x:v>
      </x:c>
      <x:c r="I5" s="19" t="str">
        <x:v>Обработка возвратов</x:v>
      </x:c>
    </x:row>
    <x:row r="6">
      <x:c r="A6" s="33" t="str">
        <x:v>Сотрудник 01</x:v>
      </x:c>
      <x:c r="B6" s="33" t="str">
        <x:v>Комплектовщик</x:v>
      </x:c>
      <x:c r="C6" s="33" t="str">
        <x:v>Утро</x:v>
      </x:c>
      <x:c r="D6" s="33" t="str">
        <x:v>Самостоятельно</x:v>
      </x:c>
      <x:c r="E6" s="33" t="str">
        <x:v>Обучается</x:v>
      </x:c>
      <x:c r="F6" s="33" t="str">
        <x:v>Не обучен</x:v>
      </x:c>
      <x:c r="G6" s="33" t="str">
        <x:v>Не обучен</x:v>
      </x:c>
      <x:c r="H6" s="33" t="str">
        <x:v>Самостоятельно</x:v>
      </x:c>
      <x:c r="I6" s="33" t="str">
        <x:v>Не обучен</x:v>
      </x:c>
    </x:row>
    <x:row r="7">
      <x:c r="A7" s="34" t="str">
        <x:v>Сотрудник 02</x:v>
      </x:c>
      <x:c r="B7" s="34" t="str">
        <x:v>Комплектовщик</x:v>
      </x:c>
      <x:c r="C7" s="34" t="str">
        <x:v>Утро</x:v>
      </x:c>
      <x:c r="D7" s="34" t="str">
        <x:v>Самостоятельно</x:v>
      </x:c>
      <x:c r="E7" s="34" t="str">
        <x:v>Самостоятельно</x:v>
      </x:c>
      <x:c r="F7" s="34" t="str">
        <x:v>Обучается</x:v>
      </x:c>
      <x:c r="G7" s="34" t="str">
        <x:v>Не обучен</x:v>
      </x:c>
      <x:c r="H7" s="34" t="str">
        <x:v>Обучается</x:v>
      </x:c>
      <x:c r="I7" s="34" t="str">
        <x:v>Не обучен</x:v>
      </x:c>
    </x:row>
    <x:row r="8">
      <x:c r="A8" s="34" t="str">
        <x:v>Сотрудник 03</x:v>
      </x:c>
      <x:c r="B8" s="34" t="str">
        <x:v>Член команды</x:v>
      </x:c>
      <x:c r="C8" s="34" t="str">
        <x:v>Утро</x:v>
      </x:c>
      <x:c r="D8" s="34" t="str">
        <x:v>Самостоятельно</x:v>
      </x:c>
      <x:c r="E8" s="34" t="str">
        <x:v>Самостоятельно</x:v>
      </x:c>
      <x:c r="F8" s="34" t="str">
        <x:v>Не обучен</x:v>
      </x:c>
      <x:c r="G8" s="34" t="str">
        <x:v>Не обучен</x:v>
      </x:c>
      <x:c r="H8" s="34" t="str">
        <x:v>Самостоятельно</x:v>
      </x:c>
      <x:c r="I8" s="34" t="str">
        <x:v>Самостоятельно</x:v>
      </x:c>
    </x:row>
    <x:row r="9">
      <x:c r="A9" s="34" t="str">
        <x:v>Сотрудник 04</x:v>
      </x:c>
      <x:c r="B9" s="34" t="str">
        <x:v>Упаковщик</x:v>
      </x:c>
      <x:c r="C9" s="34" t="str">
        <x:v>Вечер</x:v>
      </x:c>
      <x:c r="D9" s="34" t="str">
        <x:v>Обучается</x:v>
      </x:c>
      <x:c r="E9" s="34" t="str">
        <x:v>Самостоятельно</x:v>
      </x:c>
      <x:c r="F9" s="34" t="str">
        <x:v>Самостоятельно</x:v>
      </x:c>
      <x:c r="G9" s="34" t="str">
        <x:v>Обучается</x:v>
      </x:c>
      <x:c r="H9" s="34" t="str">
        <x:v>Самостоятельно</x:v>
      </x:c>
      <x:c r="I9" s="34" t="str">
        <x:v>Не обучен</x:v>
      </x:c>
    </x:row>
    <x:row r="10">
      <x:c r="A10" s="34" t="str">
        <x:v>Сотрудник 05</x:v>
      </x:c>
      <x:c r="B10" s="34" t="str">
        <x:v>Приёмщик</x:v>
      </x:c>
      <x:c r="C10" s="34" t="str">
        <x:v>Вечер</x:v>
      </x:c>
      <x:c r="D10" s="34" t="str">
        <x:v>Самостоятельно</x:v>
      </x:c>
      <x:c r="E10" s="34" t="str">
        <x:v>Не обучен</x:v>
      </x:c>
      <x:c r="F10" s="34" t="str">
        <x:v>Самостоятельно</x:v>
      </x:c>
      <x:c r="G10" s="34" t="str">
        <x:v>Самостоятельно</x:v>
      </x:c>
      <x:c r="H10" s="34" t="str">
        <x:v>Обучается</x:v>
      </x:c>
      <x:c r="I10" s="34" t="str">
        <x:v>Не обучен</x:v>
      </x:c>
    </x:row>
    <x:row r="11" ht="31" customHeight="1">
      <x:c r="A11" s="34" t="str">
        <x:v>Сотрудник 06</x:v>
      </x:c>
      <x:c r="B11" s="39" t="str">
        <x:v>Руководитель смены</x:v>
      </x:c>
      <x:c r="C11" s="34" t="str">
        <x:v>Утро</x:v>
      </x:c>
      <x:c r="D11" s="34" t="str">
        <x:v>Может обучать</x:v>
      </x:c>
      <x:c r="E11" s="34" t="str">
        <x:v>Самостоятельно</x:v>
      </x:c>
      <x:c r="F11" s="34" t="str">
        <x:v>Самостоятельно</x:v>
      </x:c>
      <x:c r="G11" s="34" t="str">
        <x:v>Самостоятельно</x:v>
      </x:c>
      <x:c r="H11" s="34" t="str">
        <x:v>Самостоятельно</x:v>
      </x:c>
      <x:c r="I11" s="34" t="str">
        <x:v>Самостоятельно</x:v>
      </x:c>
    </x:row>
    <x:row r="12">
      <x:c r="A12" s="34" t="str">
        <x:v>Сотрудник 07</x:v>
      </x:c>
      <x:c r="B12" s="34" t="str">
        <x:v>Упаковщик</x:v>
      </x:c>
      <x:c r="C12" s="34" t="str">
        <x:v>Вечер</x:v>
      </x:c>
      <x:c r="D12" s="34" t="str">
        <x:v>Не обучен</x:v>
      </x:c>
      <x:c r="E12" s="34" t="str">
        <x:v>Самостоятельно</x:v>
      </x:c>
      <x:c r="F12" s="34" t="str">
        <x:v>Обучается</x:v>
      </x:c>
      <x:c r="G12" s="34" t="str">
        <x:v>Не обучен</x:v>
      </x:c>
      <x:c r="H12" s="34" t="str">
        <x:v>Обучается</x:v>
      </x:c>
      <x:c r="I12" s="34" t="str">
        <x:v>Самостоятельно</x:v>
      </x:c>
    </x:row>
    <x:row r="13">
      <x:c r="A13" s="34" t="str">
        <x:v>Сотрудник 08</x:v>
      </x:c>
      <x:c r="B13" s="34" t="str">
        <x:v>Комплектовщик</x:v>
      </x:c>
      <x:c r="C13" s="34" t="str">
        <x:v>Ночь</x:v>
      </x:c>
      <x:c r="D13" s="34" t="str">
        <x:v>Самостоятельно</x:v>
      </x:c>
      <x:c r="E13" s="34" t="str">
        <x:v>Обучается</x:v>
      </x:c>
      <x:c r="F13" s="34" t="str">
        <x:v>Не обучен</x:v>
      </x:c>
      <x:c r="G13" s="34" t="str">
        <x:v>Самостоятельно</x:v>
      </x:c>
      <x:c r="H13" s="34" t="str">
        <x:v>Не обучен</x:v>
      </x:c>
      <x:c r="I13" s="34" t="str">
        <x:v>Самостоятельно</x:v>
      </x:c>
    </x:row>
    <x:row r="14">
      <x:c r="A14" s="34" t="str">
        <x:v>Сотрудник 09</x:v>
      </x:c>
      <x:c r="B14" s="34" t="str">
        <x:v>Приёмщик</x:v>
      </x:c>
      <x:c r="C14" s="34" t="str">
        <x:v>Ночь</x:v>
      </x:c>
      <x:c r="D14" s="34" t="str">
        <x:v>Самостоятельно</x:v>
      </x:c>
      <x:c r="E14" s="34" t="str">
        <x:v>Самостоятельно</x:v>
      </x:c>
      <x:c r="F14" s="34" t="str">
        <x:v>Самостоятельно</x:v>
      </x:c>
      <x:c r="G14" s="34" t="str">
        <x:v>Не обучен</x:v>
      </x:c>
      <x:c r="H14" s="34" t="str">
        <x:v>Самостоятельно</x:v>
      </x:c>
      <x:c r="I14" s="34" t="str">
        <x:v>Обучается</x:v>
      </x:c>
    </x:row>
    <x:row r="15" ht="31" customHeight="1">
      <x:c r="A15" s="35" t="str">
        <x:v>Сотрудник 10</x:v>
      </x:c>
      <x:c r="B15" s="40" t="str">
        <x:v>Руководитель смены</x:v>
      </x:c>
      <x:c r="C15" s="35" t="str">
        <x:v>Ночь</x:v>
      </x:c>
      <x:c r="D15" s="35" t="str">
        <x:v>Обучается</x:v>
      </x:c>
      <x:c r="E15" s="35" t="str">
        <x:v>Самостоятельно</x:v>
      </x:c>
      <x:c r="F15" s="35" t="str">
        <x:v>Самостоятельно</x:v>
      </x:c>
      <x:c r="G15" s="35" t="str">
        <x:v>Обучается</x:v>
      </x:c>
      <x:c r="H15" s="35" t="str">
        <x:v>Не обучен</x:v>
      </x:c>
      <x:c r="I15" s="35" t="str">
        <x:v>Самостоятельно</x:v>
      </x:c>
    </x:row>
    <x:row r="16">
      <x:c r="A16" s="6"/>
      <x:c r="B16" s="6"/>
      <x:c r="C16" s="6"/>
      <x:c r="D16" s="6"/>
      <x:c r="E16" s="6"/>
      <x:c r="F16" s="6"/>
      <x:c r="G16" s="6"/>
      <x:c r="H16" s="6"/>
      <x:c r="I16" s="6"/>
    </x:row>
    <x:row r="17">
      <x:c r="A17" s="10" t="str">
        <x:v>Уровни навыков</x:v>
      </x:c>
      <x:c r="B17" s="10" t="str">
        <x:v>Не обучен</x:v>
      </x:c>
      <x:c r="C17" s="10" t="str">
        <x:v>Обучается</x:v>
      </x:c>
      <x:c r="D17" s="10" t="str">
        <x:v>Самостоятельно</x:v>
      </x:c>
      <x:c r="E17" s="10" t="str">
        <x:v>Может обучать</x:v>
      </x:c>
      <x:c r="F17" s="10"/>
      <x:c r="G17" s="10"/>
      <x:c r="H17" s="10"/>
      <x:c r="I17" s="10"/>
    </x:row>
  </x:sheetData>
  <x:conditionalFormatting sqref="D6:I15">
    <x:cfRule type="expression" dxfId="2" priority="1">
      <x:formula>D6="Не обучен"</x:formula>
    </x:cfRule>
    <x:cfRule type="expression" dxfId="3" priority="2">
      <x:formula>D6="Обучается"</x:formula>
    </x:cfRule>
    <x:cfRule type="expression" dxfId="4" priority="3">
      <x:formula>D6="Самостоятельно"</x:formula>
    </x:cfRule>
    <x:cfRule type="expression" dxfId="5" priority="4">
      <x:formula>D6="Может обучать"</x:formula>
    </x:cfRule>
  </x:conditionalFormatting>
  <x:dataValidations count="2">
    <x:dataValidation type="list" sqref="D6:I15">
      <x:formula1>"Не обучен,Обучается,Самостоятельно,Может обучать"</x:formula1>
    </x:dataValidation>
    <x:dataValidation type="list" sqref="C6:C15">
      <x:formula1>"Утро,Вечер,Ночь"</x:formula1>
    </x:dataValidation>
  </x:dataValidation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18" hidden="0" customWidth="1"/>
    <x:col min="2" max="2" width="22" hidden="0" customWidth="1"/>
    <x:col min="3" max="3" width="16" hidden="0" customWidth="1"/>
    <x:col min="4" max="4" width="16" hidden="0" customWidth="1"/>
    <x:col min="5" max="5" width="18" hidden="0" customWidth="1"/>
    <x:col min="6" max="6" width="15" hidden="0" customWidth="1"/>
    <x:col min="7" max="7" width="17" hidden="0" customWidth="1"/>
    <x:col min="8" max="8" width="13" hidden="0" customWidth="1"/>
    <x:col min="9" max="9" width="38" hidden="0" customWidth="1"/>
  </x:cols>
  <x:sheetData>
    <x:row r="1">
      <x:c r="A1" s="5" t="str">
        <x:v>План обучения смежным задачам</x:v>
      </x:c>
      <x:c r="B1" s="6"/>
      <x:c r="C1" s="6"/>
      <x:c r="D1" s="6"/>
      <x:c r="E1" s="6"/>
      <x:c r="F1" s="6"/>
      <x:c r="G1" s="6"/>
      <x:c r="H1" s="6"/>
      <x:c r="I1" s="6"/>
    </x:row>
    <x:row r="2">
      <x:c r="A2" s="7" t="str">
        <x:v>Для каждой учебной задачи назначьте наставника, целевой уровень и срок.</x:v>
      </x:c>
      <x:c r="B2" s="6"/>
      <x:c r="C2" s="6"/>
      <x:c r="D2" s="6"/>
      <x:c r="E2" s="6"/>
      <x:c r="F2" s="6"/>
      <x:c r="G2" s="6"/>
      <x:c r="H2" s="6"/>
      <x:c r="I2" s="6"/>
    </x:row>
    <x:row r="3" ht="52" customHeight="1">
      <x:c r="A3" s="10" t="str">
        <x:v>Записи примера</x:v>
      </x:c>
      <x:c r="B3" s="10" t="str">
        <x:v>Обновите матрицу навыков, когда сотрудник достигнет целевого уровня.</x:v>
      </x:c>
      <x:c r="C3" s="6"/>
      <x:c r="D3" s="6"/>
      <x:c r="E3" s="6"/>
      <x:c r="F3" s="6"/>
      <x:c r="G3" s="6"/>
      <x:c r="H3" s="6"/>
      <x:c r="I3" s="6"/>
    </x:row>
    <x:row r="4">
      <x:c r="A4" s="6"/>
      <x:c r="B4" s="6"/>
      <x:c r="C4" s="6"/>
      <x:c r="D4" s="6"/>
      <x:c r="E4" s="6"/>
      <x:c r="F4" s="6"/>
      <x:c r="G4" s="6"/>
      <x:c r="H4" s="6"/>
      <x:c r="I4" s="6"/>
    </x:row>
    <x:row r="5" ht="31" customHeight="1">
      <x:c r="A5" s="19" t="str">
        <x:v>Код сотрудника</x:v>
      </x:c>
      <x:c r="B5" s="19" t="str">
        <x:v>Навык для развития</x:v>
      </x:c>
      <x:c r="C5" s="19" t="str">
        <x:v>Начальный уровень</x:v>
      </x:c>
      <x:c r="D5" s="19" t="str">
        <x:v>Целевой уровень</x:v>
      </x:c>
      <x:c r="E5" s="19" t="str">
        <x:v>Наставник</x:v>
      </x:c>
      <x:c r="F5" s="19" t="str">
        <x:v>Целевая дата</x:v>
      </x:c>
      <x:c r="G5" s="19" t="str">
        <x:v>Статус</x:v>
      </x:c>
      <x:c r="H5" s="19" t="str">
        <x:v>Приоритет</x:v>
      </x:c>
      <x:c r="I5" s="19" t="str">
        <x:v>Примечания</x:v>
      </x:c>
    </x:row>
    <x:row r="6" ht="25" customHeight="1">
      <x:c r="A6" s="36" t="str">
        <x:v>Сотрудник 02</x:v>
      </x:c>
      <x:c r="B6" s="36" t="str">
        <x:v>Приёмка поставок</x:v>
      </x:c>
      <x:c r="C6" s="36" t="str">
        <x:v>Обучается</x:v>
      </x:c>
      <x:c r="D6" s="36" t="str">
        <x:v>Самостоятельно</x:v>
      </x:c>
      <x:c r="E6" s="36" t="str">
        <x:v>Руководитель смены</x:v>
      </x:c>
      <x:c r="F6" s="37" t="n">
        <x:v>46336</x:v>
      </x:c>
      <x:c r="G6" s="36" t="str">
        <x:v>В процессе</x:v>
      </x:c>
      <x:c r="H6" s="36" t="str">
        <x:v>Высокий</x:v>
      </x:c>
      <x:c r="I6" s="36" t="str">
        <x:v>Отработать проверку качества при приёмке.</x:v>
      </x:c>
    </x:row>
    <x:row r="7" ht="31" customHeight="1">
      <x:c r="A7" s="36" t="str">
        <x:v>Сотрудник 04</x:v>
      </x:c>
      <x:c r="B7" s="36" t="str">
        <x:v>Управление запасами</x:v>
      </x:c>
      <x:c r="C7" s="36" t="str">
        <x:v>Обучается</x:v>
      </x:c>
      <x:c r="D7" s="36" t="str">
        <x:v>Самостоятельно</x:v>
      </x:c>
      <x:c r="E7" s="36" t="str">
        <x:v>Руководитель смены</x:v>
      </x:c>
      <x:c r="F7" s="37" t="n">
        <x:v>46340</x:v>
      </x:c>
      <x:c r="G7" s="36" t="str">
        <x:v>Запланировано</x:v>
      </x:c>
      <x:c r="H7" s="36" t="str">
        <x:v>Средний</x:v>
      </x:c>
      <x:c r="I7" s="36" t="str">
        <x:v>Провести пересчёт запасов под наблюдением.</x:v>
      </x:c>
    </x:row>
    <x:row r="8" ht="31" customHeight="1">
      <x:c r="A8" s="36" t="str">
        <x:v>Сотрудник 03</x:v>
      </x:c>
      <x:c r="B8" s="36" t="str">
        <x:v>Обработка возвратов</x:v>
      </x:c>
      <x:c r="C8" s="36" t="str">
        <x:v>Обучается</x:v>
      </x:c>
      <x:c r="D8" s="36" t="str">
        <x:v>Самостоятельно</x:v>
      </x:c>
      <x:c r="E8" s="36" t="str">
        <x:v>Руководитель смены</x:v>
      </x:c>
      <x:c r="F8" s="37" t="n">
        <x:v>46329</x:v>
      </x:c>
      <x:c r="G8" s="36" t="str">
        <x:v>Завершено</x:v>
      </x:c>
      <x:c r="H8" s="36" t="str">
        <x:v>Средний</x:v>
      </x:c>
      <x:c r="I8" s="36" t="str">
        <x:v>Запись примера. Достигнутый уровень отражён в матрице навыков.</x:v>
      </x:c>
    </x:row>
    <x:row r="9" ht="25" customHeight="1">
      <x:c r="A9" s="36"/>
      <x:c r="B9" s="36"/>
      <x:c r="C9" s="36"/>
      <x:c r="D9" s="36"/>
      <x:c r="E9" s="36"/>
      <x:c r="F9" s="37"/>
      <x:c r="G9" s="36"/>
      <x:c r="H9" s="36"/>
      <x:c r="I9" s="36"/>
    </x:row>
    <x:row r="10" ht="25" customHeight="1">
      <x:c r="A10" s="36"/>
      <x:c r="B10" s="36"/>
      <x:c r="C10" s="36"/>
      <x:c r="D10" s="36"/>
      <x:c r="E10" s="36"/>
      <x:c r="F10" s="37"/>
      <x:c r="G10" s="36"/>
      <x:c r="H10" s="36"/>
      <x:c r="I10" s="36"/>
    </x:row>
    <x:row r="11" ht="25" customHeight="1">
      <x:c r="A11" s="36"/>
      <x:c r="B11" s="36"/>
      <x:c r="C11" s="36"/>
      <x:c r="D11" s="36"/>
      <x:c r="E11" s="36"/>
      <x:c r="F11" s="37"/>
      <x:c r="G11" s="36"/>
      <x:c r="H11" s="36"/>
      <x:c r="I11" s="36"/>
    </x:row>
    <x:row r="12" ht="25" customHeight="1">
      <x:c r="A12" s="36"/>
      <x:c r="B12" s="36"/>
      <x:c r="C12" s="36"/>
      <x:c r="D12" s="36"/>
      <x:c r="E12" s="36"/>
      <x:c r="F12" s="37"/>
      <x:c r="G12" s="36"/>
      <x:c r="H12" s="36"/>
      <x:c r="I12" s="36"/>
    </x:row>
    <x:row r="13" ht="25" customHeight="1">
      <x:c r="A13" s="36"/>
      <x:c r="B13" s="36"/>
      <x:c r="C13" s="36"/>
      <x:c r="D13" s="36"/>
      <x:c r="E13" s="36"/>
      <x:c r="F13" s="37"/>
      <x:c r="G13" s="36"/>
      <x:c r="H13" s="36"/>
      <x:c r="I13" s="36"/>
    </x:row>
    <x:row r="14" ht="25" customHeight="1">
      <x:c r="A14" s="36"/>
      <x:c r="B14" s="36"/>
      <x:c r="C14" s="36"/>
      <x:c r="D14" s="36"/>
      <x:c r="E14" s="36"/>
      <x:c r="F14" s="37"/>
      <x:c r="G14" s="36"/>
      <x:c r="H14" s="36"/>
      <x:c r="I14" s="36"/>
    </x:row>
    <x:row r="15" ht="25" customHeight="1">
      <x:c r="A15" s="36"/>
      <x:c r="B15" s="36"/>
      <x:c r="C15" s="36"/>
      <x:c r="D15" s="36"/>
      <x:c r="E15" s="36"/>
      <x:c r="F15" s="37"/>
      <x:c r="G15" s="36"/>
      <x:c r="H15" s="36"/>
      <x:c r="I15" s="36"/>
    </x:row>
    <x:row r="16" ht="25" customHeight="1">
      <x:c r="A16" s="36"/>
      <x:c r="B16" s="36"/>
      <x:c r="C16" s="36"/>
      <x:c r="D16" s="36"/>
      <x:c r="E16" s="36"/>
      <x:c r="F16" s="37"/>
      <x:c r="G16" s="36"/>
      <x:c r="H16" s="36"/>
      <x:c r="I16" s="36"/>
    </x:row>
    <x:row r="17" ht="25" customHeight="1">
      <x:c r="A17" s="36"/>
      <x:c r="B17" s="36"/>
      <x:c r="C17" s="36"/>
      <x:c r="D17" s="36"/>
      <x:c r="E17" s="36"/>
      <x:c r="F17" s="37"/>
      <x:c r="G17" s="36"/>
      <x:c r="H17" s="36"/>
      <x:c r="I17" s="36"/>
    </x:row>
    <x:row r="18" ht="25" customHeight="1">
      <x:c r="A18" s="36"/>
      <x:c r="B18" s="36"/>
      <x:c r="C18" s="36"/>
      <x:c r="D18" s="36"/>
      <x:c r="E18" s="36"/>
      <x:c r="F18" s="37"/>
      <x:c r="G18" s="36"/>
      <x:c r="H18" s="36"/>
      <x:c r="I18" s="36"/>
    </x:row>
    <x:row r="19" ht="25" customHeight="1">
      <x:c r="A19" s="36"/>
      <x:c r="B19" s="36"/>
      <x:c r="C19" s="36"/>
      <x:c r="D19" s="36"/>
      <x:c r="E19" s="36"/>
      <x:c r="F19" s="37"/>
      <x:c r="G19" s="36"/>
      <x:c r="H19" s="36"/>
      <x:c r="I19" s="36"/>
    </x:row>
    <x:row r="20" ht="25" customHeight="1">
      <x:c r="A20" s="36"/>
      <x:c r="B20" s="36"/>
      <x:c r="C20" s="36"/>
      <x:c r="D20" s="36"/>
      <x:c r="E20" s="36"/>
      <x:c r="F20" s="37"/>
      <x:c r="G20" s="36"/>
      <x:c r="H20" s="36"/>
      <x:c r="I20" s="36"/>
    </x:row>
  </x:sheetData>
  <x:conditionalFormatting sqref="G6:G20">
    <x:cfRule type="expression" dxfId="6" priority="1">
      <x:formula>G6="Завершено"</x:formula>
    </x:cfRule>
    <x:cfRule type="expression" dxfId="7" priority="2">
      <x:formula>G6="В процессе"</x:formula>
    </x:cfRule>
  </x:conditionalFormatting>
  <x:dataValidations count="2">
    <x:dataValidation type="list" sqref="G6:G20">
      <x:formula1>"Запланировано,В процессе,Завершено"</x:formula1>
    </x:dataValidation>
    <x:dataValidation type="list" sqref="H6:H20">
      <x:formula1>"Высокий,Средний,Низкий"</x:formula1>
    </x:dataValidation>
  </x:dataValidations>
  <x:pageMargins left="0.7" right="0.7" top="0.75" bottom="0.75" header="0.3" footer="0.3"/>
</x:worksheet>
</file>