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loegresultaten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Productiviteitscalculator</x:v>
      </x:c>
      <x:c r="B1" s="6"/>
      <x:c r="C1" s="6"/>
      <x:c r="D1" s="6"/>
    </x:row>
    <x:row r="2">
      <x:c r="A2" s="7" t="str">
        <x:v>Bereken het werktempo en de arbeidskosten per order voor één dienst.</x:v>
      </x:c>
      <x:c r="B2" s="6"/>
      <x:c r="C2" s="6"/>
      <x:c r="D2" s="6"/>
    </x:row>
    <x:row r="3" ht="28" customHeight="1">
      <x:c r="A3" s="10" t="str">
        <x:v>Voorbeeldgegevens. Vervang ze door de gegevens van je eigen dienst.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Invoer</x:v>
      </x:c>
      <x:c r="B5" s="15" t="str">
        <x:v>Waarde</x:v>
      </x:c>
      <x:c r="C5" s="15" t="str">
        <x:v>Eenheid</x:v>
      </x:c>
      <x:c r="D5" s="15" t="str">
        <x:v>Tip</x:v>
      </x:c>
    </x:row>
    <x:row r="6">
      <x:c r="A6" s="24" t="str">
        <x:v>Verwerkte orders</x:v>
      </x:c>
      <x:c r="B6" s="25" t="n">
        <x:v>684</x:v>
      </x:c>
      <x:c r="C6" s="24" t="str">
        <x:v>orders</x:v>
      </x:c>
      <x:c r="D6" s="24" t="str">
        <x:v>Vul het totaal van de onderzochte dienst in.</x:v>
      </x:c>
    </x:row>
    <x:row r="7" ht="31" customHeight="1">
      <x:c r="A7" s="26" t="str">
        <x:v>Aantal personen</x:v>
      </x:c>
      <x:c r="B7" s="27" t="n">
        <x:v>12</x:v>
      </x:c>
      <x:c r="C7" s="26" t="str">
        <x:v>personen</x:v>
      </x:c>
      <x:c r="D7" s="35" t="str">
        <x:v>Tel alleen de personen mee op wie de opgegeven werktijd betrekking heeft.</x:v>
      </x:c>
    </x:row>
    <x:row r="8">
      <x:c r="A8" s="26" t="str">
        <x:v>Werkuren per persoon</x:v>
      </x:c>
      <x:c r="B8" s="27" t="n">
        <x:v>7.5</x:v>
      </x:c>
      <x:c r="C8" s="26" t="str">
        <x:v>uren</x:v>
      </x:c>
      <x:c r="D8" s="26" t="str">
        <x:v>Gebruik betaalde uren of pas een eigen definitie consequent toe.</x:v>
      </x:c>
    </x:row>
    <x:row r="9">
      <x:c r="A9" s="26" t="str">
        <x:v>Gemiddeld uurtarief</x:v>
      </x:c>
      <x:c r="B9" s="28" t="n">
        <x:v>16</x:v>
      </x:c>
      <x:c r="C9" s="26" t="str">
        <x:v>€ / uur</x:v>
      </x:c>
      <x:c r="D9" s="26" t="str">
        <x:v>Vul de gemiddelde arbeidskosten per uur in.</x:v>
      </x:c>
    </x:row>
    <x:row r="10">
      <x:c r="A10" s="29" t="str">
        <x:v>Productiviteitsdoel</x:v>
      </x:c>
      <x:c r="B10" s="30" t="n">
        <x:v>7</x:v>
      </x:c>
      <x:c r="C10" s="29" t="str">
        <x:v>orders / arbeidsuur</x:v>
      </x:c>
      <x:c r="D10" s="29" t="str">
        <x:v>Referentiewaarde voor de vergelijking.</x:v>
      </x:c>
    </x:row>
    <x:row r="11">
      <x:c r="A11" s="6"/>
      <x:c r="B11" s="6"/>
      <x:c r="C11" s="6"/>
      <x:c r="D11" s="6"/>
    </x:row>
    <x:row r="12">
      <x:c r="A12" s="15" t="str">
        <x:v>Resultaten</x:v>
      </x:c>
      <x:c r="B12" s="15" t="str">
        <x:v>Waarde</x:v>
      </x:c>
      <x:c r="C12" s="15" t="str">
        <x:v>Eenheid</x:v>
      </x:c>
      <x:c r="D12" s="15" t="str">
        <x:v>Toelichting</x:v>
      </x:c>
    </x:row>
    <x:row r="13">
      <x:c r="A13" s="24" t="str">
        <x:v>Totaal aantal arbeidsuren</x:v>
      </x:c>
      <x:c r="B13" s="31" t="n">
        <x:f>IF(OR(B7="",B8=""),"",B7*B8)</x:f>
        <x:v>90</x:v>
      </x:c>
      <x:c r="C13" s="24" t="str">
        <x:v>arbeidsuren</x:v>
      </x:c>
      <x:c r="D13" s="24" t="str">
        <x:v>Aantal personen × uren per persoon.</x:v>
      </x:c>
    </x:row>
    <x:row r="14">
      <x:c r="A14" s="26" t="str">
        <x:v>Totale arbeidskosten</x:v>
      </x:c>
      <x:c r="B14" s="32" t="n">
        <x:f>IF(OR(B7="",B8="",B9=""),"",B7*B8*B9)</x:f>
        <x:v>1440</x:v>
      </x:c>
      <x:c r="C14" s="26" t="str">
        <x:v>€</x:v>
      </x:c>
      <x:c r="D14" s="26" t="str">
        <x:v>Arbeidsuren × gemiddeld tarief.</x:v>
      </x:c>
    </x:row>
    <x:row r="15">
      <x:c r="A15" s="26" t="str">
        <x:v>Productiviteit</x:v>
      </x:c>
      <x:c r="B15" s="33" t="n">
        <x:f>IF(OR(B6="",B7="",B8="",B7*B8=0),"",B6/(B7*B8))</x:f>
        <x:v>7.6</x:v>
      </x:c>
      <x:c r="C15" s="26" t="str">
        <x:v>orders / arbeidsuur</x:v>
      </x:c>
      <x:c r="D15" s="26" t="str">
        <x:v>Orders ÷ arbeidsuren.</x:v>
      </x:c>
    </x:row>
    <x:row r="16">
      <x:c r="A16" s="26" t="str">
        <x:v>Arbeidskosten per order</x:v>
      </x:c>
      <x:c r="B16" s="32" t="n">
        <x:f>IF(OR(B6="",B7="",B8="",B9="",B6=0),"",B7*B8*B9/B6)</x:f>
        <x:v>2.1052631578947367</x:v>
      </x:c>
      <x:c r="C16" s="26" t="str">
        <x:v>€ / order</x:v>
      </x:c>
      <x:c r="D16" s="26" t="str">
        <x:v>Arbeidskosten ÷ orders.</x:v>
      </x:c>
    </x:row>
    <x:row r="17">
      <x:c r="A17" s="29" t="str">
        <x:v>Afwijking van het doel</x:v>
      </x:c>
      <x:c r="B17" s="34" t="n">
        <x:f>IF(OR(B15="",B10="",B10=0),"",B15/B10-1)</x:f>
        <x:v>0.08571428571428563</x:v>
      </x:c>
      <x:c r="C17" s="29" t="str"/>
      <x:c r="D17" s="29" t="str">
        <x:v>Productiviteit ten opzichte van het ingevoerde doel.</x:v>
      </x:c>
    </x:row>
    <x:row r="18" ht="28" customHeight="1">
      <x:c r="A18" s="10" t="str">
        <x:v>De uitkomst bevat arbeidskosten en eventuele andere kosten die je in het uurtarief opneemt.</x:v>
      </x:c>
      <x:c r="B18" s="10"/>
      <x:c r="C18" s="10"/>
      <x:c r="D18" s="10"/>
    </x:row>
  </x:sheetData>
  <x:pageMargins left="0.7" right="0.7" top="0.75" bottom="0.75" header="0.3" footer="0.3"/>
</x:worksheet>
</file>