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ésultats du poste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Calculateur de productivité</x:v>
      </x:c>
      <x:c r="B1" s="6"/>
      <x:c r="C1" s="6"/>
      <x:c r="D1" s="6"/>
    </x:row>
    <x:row r="2">
      <x:c r="A2" s="7" t="str">
        <x:v>Calculez le rythme de travail et le coût de main-d’œuvre par commande pour un poste.</x:v>
      </x:c>
      <x:c r="B2" s="6"/>
      <x:c r="C2" s="6"/>
      <x:c r="D2" s="6"/>
    </x:row>
    <x:row r="3" ht="28" customHeight="1">
      <x:c r="A3" s="10" t="str">
        <x:v>Données d’exemple. Remplacez-les par celles de votre poste.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Données saisies</x:v>
      </x:c>
      <x:c r="B5" s="15" t="str">
        <x:v>Valeur</x:v>
      </x:c>
      <x:c r="C5" s="15" t="str">
        <x:v>Unité</x:v>
      </x:c>
      <x:c r="D5" s="15" t="str">
        <x:v>Conseil</x:v>
      </x:c>
    </x:row>
    <x:row r="6">
      <x:c r="A6" s="24" t="str">
        <x:v>Commandes traitées</x:v>
      </x:c>
      <x:c r="B6" s="25" t="n">
        <x:v>684</x:v>
      </x:c>
      <x:c r="C6" s="24" t="str">
        <x:v>commandes</x:v>
      </x:c>
      <x:c r="D6" s="24" t="str">
        <x:v>Saisissez le total du poste analysé.</x:v>
      </x:c>
    </x:row>
    <x:row r="7" ht="31" customHeight="1">
      <x:c r="A7" s="26" t="str">
        <x:v>Effectif</x:v>
      </x:c>
      <x:c r="B7" s="27" t="n">
        <x:v>12</x:v>
      </x:c>
      <x:c r="C7" s="26" t="str">
        <x:v>personnes</x:v>
      </x:c>
      <x:c r="D7" s="35" t="str">
        <x:v>Comptez uniquement les personnes concernées par les heures saisies.</x:v>
      </x:c>
    </x:row>
    <x:row r="8" ht="31" customHeight="1">
      <x:c r="A8" s="26" t="str">
        <x:v>Heures par personne</x:v>
      </x:c>
      <x:c r="B8" s="27" t="n">
        <x:v>7.5</x:v>
      </x:c>
      <x:c r="C8" s="26" t="str">
        <x:v>heures</x:v>
      </x:c>
      <x:c r="D8" s="35" t="str">
        <x:v>Utilisez les heures rémunérées ou une autre définition appliquée de façon cohérente.</x:v>
      </x:c>
    </x:row>
    <x:row r="9">
      <x:c r="A9" s="26" t="str">
        <x:v>Taux horaire moyen</x:v>
      </x:c>
      <x:c r="B9" s="28" t="n">
        <x:v>16</x:v>
      </x:c>
      <x:c r="C9" s="26" t="str">
        <x:v>€ / h</x:v>
      </x:c>
      <x:c r="D9" s="26" t="str">
        <x:v>Saisissez le coût horaire moyen de la main-d’œuvre.</x:v>
      </x:c>
    </x:row>
    <x:row r="10">
      <x:c r="A10" s="29" t="str">
        <x:v>Objectif de productivité</x:v>
      </x:c>
      <x:c r="B10" s="30" t="n">
        <x:v>7</x:v>
      </x:c>
      <x:c r="C10" s="29" t="str">
        <x:v>cmdes / heure-personne</x:v>
      </x:c>
      <x:c r="D10" s="29" t="str">
        <x:v>Valeur de référence pour la comparaison.</x:v>
      </x:c>
    </x:row>
    <x:row r="11">
      <x:c r="A11" s="6"/>
      <x:c r="B11" s="6"/>
      <x:c r="C11" s="6"/>
      <x:c r="D11" s="6"/>
    </x:row>
    <x:row r="12">
      <x:c r="A12" s="15" t="str">
        <x:v>Résultats</x:v>
      </x:c>
      <x:c r="B12" s="15" t="str">
        <x:v>Valeur</x:v>
      </x:c>
      <x:c r="C12" s="15" t="str">
        <x:v>Unité</x:v>
      </x:c>
      <x:c r="D12" s="15" t="str">
        <x:v>Interprétation</x:v>
      </x:c>
    </x:row>
    <x:row r="13">
      <x:c r="A13" s="24" t="str">
        <x:v>Total d’heures-personnes</x:v>
      </x:c>
      <x:c r="B13" s="31" t="n">
        <x:f>IF(OR(B7="",B8=""),"",B7*B8)</x:f>
        <x:v>90</x:v>
      </x:c>
      <x:c r="C13" s="24" t="str">
        <x:v>heures-personnes</x:v>
      </x:c>
      <x:c r="D13" s="24" t="str">
        <x:v>Effectif × heures par personne.</x:v>
      </x:c>
    </x:row>
    <x:row r="14">
      <x:c r="A14" s="26" t="str">
        <x:v>Coût total de main-d’œuvre</x:v>
      </x:c>
      <x:c r="B14" s="32" t="n">
        <x:f>IF(OR(B7="",B8="",B9=""),"",B7*B8*B9)</x:f>
        <x:v>1440</x:v>
      </x:c>
      <x:c r="C14" s="26" t="str">
        <x:v>€</x:v>
      </x:c>
      <x:c r="D14" s="26" t="str">
        <x:v>Heures-personnes × taux moyen.</x:v>
      </x:c>
    </x:row>
    <x:row r="15">
      <x:c r="A15" s="26" t="str">
        <x:v>Productivité</x:v>
      </x:c>
      <x:c r="B15" s="33" t="n">
        <x:f>IF(OR(B6="",B7="",B8="",B7*B8=0),"",B6/(B7*B8))</x:f>
        <x:v>7.6</x:v>
      </x:c>
      <x:c r="C15" s="26" t="str">
        <x:v>cmdes / heure-personne</x:v>
      </x:c>
      <x:c r="D15" s="26" t="str">
        <x:v>Commandes ÷ heures-personnes.</x:v>
      </x:c>
    </x:row>
    <x:row r="16">
      <x:c r="A16" s="26" t="str">
        <x:v>Coût de main-d’œuvre par commande</x:v>
      </x:c>
      <x:c r="B16" s="32" t="n">
        <x:f>IF(OR(B6="",B7="",B8="",B9="",B6=0),"",B7*B8*B9/B6)</x:f>
        <x:v>2.1052631578947367</x:v>
      </x:c>
      <x:c r="C16" s="26" t="str">
        <x:v>€ / commande</x:v>
      </x:c>
      <x:c r="D16" s="26" t="str">
        <x:v>Coût de main-d’œuvre ÷ commandes.</x:v>
      </x:c>
    </x:row>
    <x:row r="17">
      <x:c r="A17" s="29" t="str">
        <x:v>Écart par rapport à l’objectif</x:v>
      </x:c>
      <x:c r="B17" s="34" t="n">
        <x:f>IF(OR(B15="",B10="",B10=0),"",B15/B10-1)</x:f>
        <x:v>0.08571428571428563</x:v>
      </x:c>
      <x:c r="C17" s="29" t="str"/>
      <x:c r="D17" s="29" t="str">
        <x:v>Productivité par rapport à l’objectif saisi.</x:v>
      </x:c>
    </x:row>
    <x:row r="18" ht="40" customHeight="1">
      <x:c r="A18" s="10" t="str">
        <x:v>Le résultat couvre les coûts de main-d’œuvre et les autres coûts que vous ajoutez au taux horaire.</x:v>
      </x:c>
      <x:c r="B18" s="10"/>
      <x:c r="C18" s="10"/>
      <x:c r="D18" s="10"/>
    </x:row>
  </x:sheetData>
  <x:pageMargins left="0.7" right="0.7" top="0.75" bottom="0.75" header="0.3" footer="0.3"/>
</x:worksheet>
</file>